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e5ed69bddbd452a2/My Documents/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Sheet1!$A$18:$I$24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I78" i="1"/>
  <c r="I71" i="1" l="1"/>
  <c r="H71" i="1"/>
  <c r="I82" i="1"/>
  <c r="H82" i="1"/>
  <c r="H104" i="1" l="1"/>
  <c r="H103" i="1"/>
  <c r="H106" i="1"/>
  <c r="K106" i="1" s="1"/>
  <c r="I106" i="1"/>
  <c r="I56" i="1"/>
  <c r="I55" i="1"/>
  <c r="I62" i="1"/>
  <c r="H56" i="1"/>
  <c r="H55" i="1"/>
  <c r="H62" i="1"/>
  <c r="I113" i="1" l="1"/>
  <c r="I114" i="1"/>
  <c r="I117" i="1"/>
  <c r="I116" i="1"/>
  <c r="I111" i="1"/>
  <c r="I110" i="1"/>
  <c r="I115" i="1"/>
  <c r="I118" i="1"/>
  <c r="I112" i="1"/>
  <c r="H113" i="1"/>
  <c r="K113" i="1" s="1"/>
  <c r="H114" i="1"/>
  <c r="K114" i="1" s="1"/>
  <c r="H117" i="1"/>
  <c r="K117" i="1" s="1"/>
  <c r="H116" i="1"/>
  <c r="K116" i="1" s="1"/>
  <c r="H111" i="1"/>
  <c r="K111" i="1" s="1"/>
  <c r="H110" i="1"/>
  <c r="K110" i="1" s="1"/>
  <c r="H115" i="1"/>
  <c r="K115" i="1" s="1"/>
  <c r="H118" i="1"/>
  <c r="K118" i="1" s="1"/>
  <c r="H112" i="1"/>
  <c r="K112" i="1" s="1"/>
  <c r="I105" i="1" l="1"/>
  <c r="I102" i="1"/>
  <c r="I104" i="1"/>
  <c r="I103" i="1"/>
  <c r="H105" i="1"/>
  <c r="K105" i="1" s="1"/>
  <c r="H102" i="1"/>
  <c r="K102" i="1" s="1"/>
  <c r="K104" i="1"/>
  <c r="K103" i="1"/>
  <c r="I83" i="1"/>
  <c r="I73" i="1"/>
  <c r="I70" i="1"/>
  <c r="I91" i="1"/>
  <c r="I93" i="1"/>
  <c r="I77" i="1"/>
  <c r="I86" i="1"/>
  <c r="I79" i="1"/>
  <c r="I75" i="1"/>
  <c r="I69" i="1"/>
  <c r="I85" i="1"/>
  <c r="I80" i="1"/>
  <c r="I92" i="1"/>
  <c r="I72" i="1"/>
  <c r="I81" i="1"/>
  <c r="I74" i="1"/>
  <c r="I87" i="1"/>
  <c r="I88" i="1"/>
  <c r="I84" i="1"/>
  <c r="I89" i="1"/>
  <c r="I76" i="1"/>
  <c r="I90" i="1"/>
  <c r="H83" i="1"/>
  <c r="H73" i="1"/>
  <c r="H70" i="1"/>
  <c r="H91" i="1"/>
  <c r="H93" i="1"/>
  <c r="H77" i="1"/>
  <c r="H86" i="1"/>
  <c r="H79" i="1"/>
  <c r="H75" i="1"/>
  <c r="H69" i="1"/>
  <c r="H85" i="1"/>
  <c r="H80" i="1"/>
  <c r="H92" i="1"/>
  <c r="H72" i="1"/>
  <c r="H81" i="1"/>
  <c r="H74" i="1"/>
  <c r="H87" i="1"/>
  <c r="H88" i="1"/>
  <c r="H84" i="1"/>
  <c r="H89" i="1"/>
  <c r="H76" i="1"/>
  <c r="H90" i="1"/>
  <c r="I61" i="1"/>
  <c r="I59" i="1"/>
  <c r="I58" i="1"/>
  <c r="I57" i="1"/>
  <c r="I54" i="1"/>
  <c r="I64" i="1"/>
  <c r="I63" i="1"/>
  <c r="I60" i="1"/>
  <c r="H61" i="1"/>
  <c r="H59" i="1"/>
  <c r="H58" i="1"/>
  <c r="H57" i="1"/>
  <c r="H54" i="1"/>
  <c r="H64" i="1"/>
  <c r="H63" i="1"/>
  <c r="H60" i="1"/>
  <c r="I44" i="1"/>
  <c r="I46" i="1"/>
  <c r="I49" i="1"/>
  <c r="I43" i="1"/>
  <c r="I42" i="1"/>
  <c r="I48" i="1"/>
  <c r="I50" i="1"/>
  <c r="I47" i="1"/>
  <c r="I45" i="1"/>
  <c r="H44" i="1"/>
  <c r="H46" i="1"/>
  <c r="H49" i="1"/>
  <c r="H43" i="1"/>
  <c r="H42" i="1"/>
  <c r="H48" i="1"/>
  <c r="H50" i="1"/>
  <c r="H47" i="1"/>
  <c r="H45" i="1"/>
  <c r="I36" i="1"/>
  <c r="I37" i="1"/>
  <c r="I38" i="1"/>
  <c r="H36" i="1"/>
  <c r="H37" i="1"/>
  <c r="H38" i="1"/>
  <c r="I27" i="1"/>
  <c r="I30" i="1"/>
  <c r="I29" i="1"/>
  <c r="I32" i="1"/>
  <c r="I28" i="1"/>
  <c r="I31" i="1"/>
  <c r="H27" i="1"/>
  <c r="H30" i="1"/>
  <c r="H29" i="1"/>
  <c r="H32" i="1"/>
  <c r="H28" i="1"/>
  <c r="H31" i="1"/>
  <c r="I19" i="1"/>
  <c r="I20" i="1"/>
  <c r="I23" i="1"/>
  <c r="I22" i="1"/>
  <c r="I21" i="1"/>
  <c r="H19" i="1"/>
  <c r="H20" i="1"/>
  <c r="H23" i="1"/>
  <c r="H22" i="1"/>
  <c r="H21" i="1"/>
  <c r="I12" i="1"/>
  <c r="I13" i="1"/>
  <c r="I11" i="1"/>
  <c r="I15" i="1"/>
  <c r="I14" i="1"/>
  <c r="H12" i="1"/>
  <c r="H13" i="1"/>
  <c r="H11" i="1"/>
  <c r="H15" i="1"/>
  <c r="H14" i="1"/>
  <c r="I7" i="1"/>
  <c r="I5" i="1"/>
  <c r="I6" i="1"/>
  <c r="H7" i="1" l="1"/>
  <c r="H5" i="1"/>
  <c r="H6" i="1"/>
</calcChain>
</file>

<file path=xl/sharedStrings.xml><?xml version="1.0" encoding="utf-8"?>
<sst xmlns="http://schemas.openxmlformats.org/spreadsheetml/2006/main" count="202" uniqueCount="86">
  <si>
    <t>UNDER 15 GIRLS</t>
  </si>
  <si>
    <t>NAME</t>
  </si>
  <si>
    <t>GAME 2</t>
  </si>
  <si>
    <t>GAME 3</t>
  </si>
  <si>
    <t>GAME 4</t>
  </si>
  <si>
    <t>GAME 5</t>
  </si>
  <si>
    <t>GAME 6</t>
  </si>
  <si>
    <t>TOTAL</t>
  </si>
  <si>
    <t>AVERAGE</t>
  </si>
  <si>
    <t>JASMIN PATES</t>
  </si>
  <si>
    <t>KATHRYN BETTS</t>
  </si>
  <si>
    <t>NICOLA BETTS</t>
  </si>
  <si>
    <t>MOLLIE TWEDDELL</t>
  </si>
  <si>
    <t>ELEANOR McCARTHY</t>
  </si>
  <si>
    <t>UNDER 15 BOYS</t>
  </si>
  <si>
    <t>GAME 1</t>
  </si>
  <si>
    <t>ALFIE HOMER</t>
  </si>
  <si>
    <t>KYE WILLIAMS</t>
  </si>
  <si>
    <t>KALLUM PEACH</t>
  </si>
  <si>
    <t>MAXWELL INGREY</t>
  </si>
  <si>
    <t>LOUIE DAWSON</t>
  </si>
  <si>
    <t>UNDER 18 GIRLS</t>
  </si>
  <si>
    <t xml:space="preserve">AVERAGE </t>
  </si>
  <si>
    <t>KATHYRN BETTS</t>
  </si>
  <si>
    <t>UNDER 18 BOYS</t>
  </si>
  <si>
    <t>ROBERT CATER</t>
  </si>
  <si>
    <t>PATRICK GREGORY</t>
  </si>
  <si>
    <t>TYLER TUBBY</t>
  </si>
  <si>
    <t>ALEX PATES</t>
  </si>
  <si>
    <t>KYLE CRUMMETT</t>
  </si>
  <si>
    <t>U25 LADIES</t>
  </si>
  <si>
    <t>CHARLENE McCABE</t>
  </si>
  <si>
    <t>RACHEL HODDS</t>
  </si>
  <si>
    <t>U25 MEN</t>
  </si>
  <si>
    <t>DANIEL FRAZER</t>
  </si>
  <si>
    <t>BEN GREEN</t>
  </si>
  <si>
    <t>LEWIS WOODS</t>
  </si>
  <si>
    <t>ELLIOTT CRISPE</t>
  </si>
  <si>
    <t>ADULT LADIES</t>
  </si>
  <si>
    <t>STEPH TILSON</t>
  </si>
  <si>
    <t>SUE COBB</t>
  </si>
  <si>
    <t>LAURA BROCKWELL</t>
  </si>
  <si>
    <t>TERESA McCARTHY</t>
  </si>
  <si>
    <t>ADULT MEN</t>
  </si>
  <si>
    <t>PHIL PUNTER</t>
  </si>
  <si>
    <t>STEVE UTTING</t>
  </si>
  <si>
    <t>BILLY WARNES</t>
  </si>
  <si>
    <t>JAMES TIDD</t>
  </si>
  <si>
    <t>SIMON WOODEN</t>
  </si>
  <si>
    <t>PAUL CUNNINGHAM</t>
  </si>
  <si>
    <t>MARK HODDS</t>
  </si>
  <si>
    <t>SENIOR LADIES</t>
  </si>
  <si>
    <t xml:space="preserve">TOTAL </t>
  </si>
  <si>
    <t>BONUS</t>
  </si>
  <si>
    <t>GRAND TOTAL</t>
  </si>
  <si>
    <t xml:space="preserve">ANGELA IRWIN </t>
  </si>
  <si>
    <t>JENNIFER HOWE</t>
  </si>
  <si>
    <t>SUZANNE BENTON</t>
  </si>
  <si>
    <t>SENIOR MEN</t>
  </si>
  <si>
    <t>GARY FRASER</t>
  </si>
  <si>
    <t>ANDREW LANGLEY</t>
  </si>
  <si>
    <t>MIKE STEPHENSON</t>
  </si>
  <si>
    <t>MARTIN GREEN</t>
  </si>
  <si>
    <t>LENNY WHITE</t>
  </si>
  <si>
    <t>JONATHAN WARD</t>
  </si>
  <si>
    <t xml:space="preserve"> NORFOLK COUNTY TRIALS AND TRIALS CHAMPIONSHIPS 2017</t>
  </si>
  <si>
    <t xml:space="preserve"> </t>
  </si>
  <si>
    <t>JAKE EVERITT</t>
  </si>
  <si>
    <t>STEFAN CARTER</t>
  </si>
  <si>
    <t>KYLIE SKINNER</t>
  </si>
  <si>
    <t>GAYE McCULLY</t>
  </si>
  <si>
    <t>TIFFANY LEEFE</t>
  </si>
  <si>
    <t>CHRIS SMITH</t>
  </si>
  <si>
    <t>LEE WILLS</t>
  </si>
  <si>
    <t>MATT RICHMOND</t>
  </si>
  <si>
    <t>BEN PUNTER</t>
  </si>
  <si>
    <t>ALAN McCULLY</t>
  </si>
  <si>
    <t>PAUL VENNER</t>
  </si>
  <si>
    <t>SCOTT SPALDING</t>
  </si>
  <si>
    <t>JONNY WHITTAKER</t>
  </si>
  <si>
    <t>KERRY ALEXANDER</t>
  </si>
  <si>
    <t>MARK WILLS</t>
  </si>
  <si>
    <t>JOHN WHITE</t>
  </si>
  <si>
    <t>DANIEL WENNER</t>
  </si>
  <si>
    <t>ROSS LAW</t>
  </si>
  <si>
    <t>MATT PROCTOR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</si>
</sst>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56" zoomScaleNormal="100" workbookViewId="0">
      <selection activeCell="L94" sqref="L94"/>
    </sheetView>
  </sheetViews>
  <sheetFormatPr defaultRowHeight="15" x14ac:dyDescent="0.25"/>
  <cols>
    <col min="1" max="1" width="24.42578125" customWidth="1"/>
    <col min="11" max="11" width="13.7109375" customWidth="1"/>
  </cols>
  <sheetData>
    <row r="1" spans="1:10" x14ac:dyDescent="0.25">
      <c r="A1" s="1" t="s">
        <v>65</v>
      </c>
    </row>
    <row r="3" spans="1:10" ht="15.75" x14ac:dyDescent="0.25">
      <c r="A3" s="3" t="s">
        <v>0</v>
      </c>
      <c r="B3" s="3"/>
      <c r="C3" s="1"/>
    </row>
    <row r="4" spans="1:10" x14ac:dyDescent="0.25">
      <c r="A4" s="2" t="s">
        <v>1</v>
      </c>
      <c r="B4" s="1" t="s">
        <v>15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/>
    </row>
    <row r="5" spans="1:10" x14ac:dyDescent="0.25">
      <c r="A5" s="5" t="s">
        <v>9</v>
      </c>
      <c r="B5" s="6">
        <v>160</v>
      </c>
      <c r="C5" s="6">
        <v>134</v>
      </c>
      <c r="D5" s="6">
        <v>168</v>
      </c>
      <c r="E5" s="6">
        <v>176</v>
      </c>
      <c r="F5" s="6">
        <v>185</v>
      </c>
      <c r="G5" s="6">
        <v>171</v>
      </c>
      <c r="H5" s="6">
        <f>SUM(B5:G5)</f>
        <v>994</v>
      </c>
      <c r="I5" s="6">
        <f>AVERAGE(B5:G5)</f>
        <v>165.66666666666666</v>
      </c>
      <c r="J5" s="6"/>
    </row>
    <row r="6" spans="1:10" x14ac:dyDescent="0.25">
      <c r="A6" s="7" t="s">
        <v>11</v>
      </c>
      <c r="B6" s="8">
        <v>144</v>
      </c>
      <c r="C6" s="8">
        <v>138</v>
      </c>
      <c r="D6" s="8">
        <v>155</v>
      </c>
      <c r="E6" s="8">
        <v>128</v>
      </c>
      <c r="F6" s="8">
        <v>138</v>
      </c>
      <c r="G6" s="8">
        <v>150</v>
      </c>
      <c r="H6" s="8">
        <f>SUM(B6:G6)</f>
        <v>853</v>
      </c>
      <c r="I6" s="8">
        <f>AVERAGE(B6:G6)</f>
        <v>142.16666666666666</v>
      </c>
      <c r="J6" s="8"/>
    </row>
    <row r="7" spans="1:10" x14ac:dyDescent="0.25">
      <c r="A7" s="7" t="s">
        <v>12</v>
      </c>
      <c r="B7" s="8">
        <v>141</v>
      </c>
      <c r="C7" s="8">
        <v>136</v>
      </c>
      <c r="D7" s="8">
        <v>114</v>
      </c>
      <c r="E7" s="8">
        <v>134</v>
      </c>
      <c r="F7" s="8">
        <v>114</v>
      </c>
      <c r="G7" s="8">
        <v>125</v>
      </c>
      <c r="H7" s="8">
        <f>SUM(B7:G7)</f>
        <v>764</v>
      </c>
      <c r="I7" s="8">
        <f>AVERAGE(B7:G7)</f>
        <v>127.33333333333333</v>
      </c>
      <c r="J7" s="8"/>
    </row>
    <row r="8" spans="1:10" x14ac:dyDescent="0.25">
      <c r="A8" s="9"/>
      <c r="B8" s="7"/>
      <c r="C8" s="7"/>
      <c r="D8" s="7"/>
      <c r="E8" s="7"/>
      <c r="F8" s="7"/>
      <c r="G8" s="7"/>
      <c r="H8" s="7"/>
      <c r="I8" s="7"/>
      <c r="J8" s="7"/>
    </row>
    <row r="9" spans="1:10" ht="15.75" x14ac:dyDescent="0.25">
      <c r="A9" s="3" t="s">
        <v>14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 t="s">
        <v>1</v>
      </c>
      <c r="B10" s="1" t="s">
        <v>15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22</v>
      </c>
      <c r="J10" s="1"/>
    </row>
    <row r="11" spans="1:10" x14ac:dyDescent="0.25">
      <c r="A11" s="5" t="s">
        <v>67</v>
      </c>
      <c r="B11" s="6">
        <v>173</v>
      </c>
      <c r="C11" s="6">
        <v>181</v>
      </c>
      <c r="D11" s="6">
        <v>158</v>
      </c>
      <c r="E11" s="6">
        <v>171</v>
      </c>
      <c r="F11" s="6">
        <v>169</v>
      </c>
      <c r="G11" s="6">
        <v>168</v>
      </c>
      <c r="H11" s="6">
        <f>SUM(B11:G11)</f>
        <v>1020</v>
      </c>
      <c r="I11" s="6">
        <f>AVERAGE(B11:G11)</f>
        <v>170</v>
      </c>
      <c r="J11" s="6"/>
    </row>
    <row r="12" spans="1:10" x14ac:dyDescent="0.25">
      <c r="A12" s="7" t="s">
        <v>16</v>
      </c>
      <c r="B12" s="8">
        <v>168</v>
      </c>
      <c r="C12" s="8">
        <v>193</v>
      </c>
      <c r="D12" s="8">
        <v>146</v>
      </c>
      <c r="E12" s="8">
        <v>188</v>
      </c>
      <c r="F12" s="8">
        <v>156</v>
      </c>
      <c r="G12" s="8">
        <v>134</v>
      </c>
      <c r="H12" s="8">
        <f>SUM(B12:G12)</f>
        <v>985</v>
      </c>
      <c r="I12" s="8">
        <f>AVERAGE(B12:G12)</f>
        <v>164.16666666666666</v>
      </c>
      <c r="J12" s="8"/>
    </row>
    <row r="13" spans="1:10" x14ac:dyDescent="0.25">
      <c r="A13" s="7" t="s">
        <v>18</v>
      </c>
      <c r="B13" s="8">
        <v>167</v>
      </c>
      <c r="C13" s="8">
        <v>144</v>
      </c>
      <c r="D13" s="8">
        <v>110</v>
      </c>
      <c r="E13" s="8">
        <v>180</v>
      </c>
      <c r="F13" s="8">
        <v>173</v>
      </c>
      <c r="G13" s="8">
        <v>118</v>
      </c>
      <c r="H13" s="8">
        <f>SUM(B13:G13)</f>
        <v>892</v>
      </c>
      <c r="I13" s="8">
        <f>AVERAGE(B13:G13)</f>
        <v>148.66666666666666</v>
      </c>
      <c r="J13" s="8"/>
    </row>
    <row r="14" spans="1:10" x14ac:dyDescent="0.25">
      <c r="A14" s="7" t="s">
        <v>20</v>
      </c>
      <c r="B14" s="8">
        <v>148</v>
      </c>
      <c r="C14" s="8">
        <v>141</v>
      </c>
      <c r="D14" s="8">
        <v>118</v>
      </c>
      <c r="E14" s="8">
        <v>147</v>
      </c>
      <c r="F14" s="8">
        <v>195</v>
      </c>
      <c r="G14" s="8">
        <v>136</v>
      </c>
      <c r="H14" s="8">
        <f>SUM(B14:G14)</f>
        <v>885</v>
      </c>
      <c r="I14" s="8">
        <f>AVERAGE(B14:G14)</f>
        <v>147.5</v>
      </c>
      <c r="J14" s="8"/>
    </row>
    <row r="15" spans="1:10" x14ac:dyDescent="0.25">
      <c r="A15" s="7" t="s">
        <v>17</v>
      </c>
      <c r="B15" s="8">
        <v>124</v>
      </c>
      <c r="C15" s="8">
        <v>135</v>
      </c>
      <c r="D15" s="8">
        <v>102</v>
      </c>
      <c r="E15" s="8">
        <v>123</v>
      </c>
      <c r="F15" s="8">
        <v>125</v>
      </c>
      <c r="G15" s="8">
        <v>95</v>
      </c>
      <c r="H15" s="8">
        <f>SUM(B15:G15)</f>
        <v>704</v>
      </c>
      <c r="I15" s="8">
        <f>AVERAGE(B15:G15)</f>
        <v>117.33333333333333</v>
      </c>
      <c r="J15" s="8"/>
    </row>
    <row r="16" spans="1:10" x14ac:dyDescent="0.25">
      <c r="A16" s="1" t="s">
        <v>66</v>
      </c>
      <c r="B16" t="s">
        <v>66</v>
      </c>
      <c r="G16" t="s">
        <v>66</v>
      </c>
      <c r="H16" t="s">
        <v>66</v>
      </c>
      <c r="I16" t="s">
        <v>66</v>
      </c>
    </row>
    <row r="17" spans="1:10" ht="15.75" x14ac:dyDescent="0.25">
      <c r="A17" s="3" t="s">
        <v>21</v>
      </c>
      <c r="B17" s="3"/>
    </row>
    <row r="18" spans="1:10" x14ac:dyDescent="0.25">
      <c r="A18" s="2" t="s">
        <v>1</v>
      </c>
      <c r="B18" s="1" t="s">
        <v>15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/>
    </row>
    <row r="19" spans="1:10" x14ac:dyDescent="0.25">
      <c r="A19" s="5" t="s">
        <v>13</v>
      </c>
      <c r="B19" s="6">
        <v>160</v>
      </c>
      <c r="C19" s="6">
        <v>185</v>
      </c>
      <c r="D19" s="6">
        <v>169</v>
      </c>
      <c r="E19" s="6">
        <v>149</v>
      </c>
      <c r="F19" s="6">
        <v>172</v>
      </c>
      <c r="G19" s="6">
        <v>170</v>
      </c>
      <c r="H19" s="6">
        <f>SUM(B19:G19)</f>
        <v>1005</v>
      </c>
      <c r="I19" s="6">
        <f>AVERAGE(B19:G19)</f>
        <v>167.5</v>
      </c>
      <c r="J19" s="6"/>
    </row>
    <row r="20" spans="1:10" x14ac:dyDescent="0.25">
      <c r="A20" s="7" t="s">
        <v>9</v>
      </c>
      <c r="B20" s="8">
        <v>160</v>
      </c>
      <c r="C20" s="8">
        <v>134</v>
      </c>
      <c r="D20" s="8">
        <v>168</v>
      </c>
      <c r="E20" s="8">
        <v>176</v>
      </c>
      <c r="F20" s="8">
        <v>185</v>
      </c>
      <c r="G20" s="8">
        <v>171</v>
      </c>
      <c r="H20" s="8">
        <f>SUM(B20:G20)</f>
        <v>994</v>
      </c>
      <c r="I20" s="8">
        <f>AVERAGE(B20:G20)</f>
        <v>165.66666666666666</v>
      </c>
      <c r="J20" s="8"/>
    </row>
    <row r="21" spans="1:10" x14ac:dyDescent="0.25">
      <c r="A21" s="7" t="s">
        <v>23</v>
      </c>
      <c r="B21" s="8">
        <v>172</v>
      </c>
      <c r="C21" s="8">
        <v>145</v>
      </c>
      <c r="D21" s="8">
        <v>118</v>
      </c>
      <c r="E21" s="8">
        <v>159</v>
      </c>
      <c r="F21" s="8">
        <v>141</v>
      </c>
      <c r="G21" s="8">
        <v>177</v>
      </c>
      <c r="H21" s="8">
        <f>SUM(B21:G21)</f>
        <v>912</v>
      </c>
      <c r="I21" s="8">
        <f>AVERAGE(B21:G21)</f>
        <v>152</v>
      </c>
      <c r="J21" s="8"/>
    </row>
    <row r="22" spans="1:10" x14ac:dyDescent="0.25">
      <c r="A22" s="7" t="s">
        <v>11</v>
      </c>
      <c r="B22" s="8">
        <v>144</v>
      </c>
      <c r="C22" s="8">
        <v>138</v>
      </c>
      <c r="D22" s="8">
        <v>155</v>
      </c>
      <c r="E22" s="8">
        <v>128</v>
      </c>
      <c r="F22" s="8">
        <v>138</v>
      </c>
      <c r="G22" s="8">
        <v>150</v>
      </c>
      <c r="H22" s="8">
        <f>SUM(B22:G22)</f>
        <v>853</v>
      </c>
      <c r="I22" s="8">
        <f>AVERAGE(B22:G22)</f>
        <v>142.16666666666666</v>
      </c>
      <c r="J22" s="8"/>
    </row>
    <row r="23" spans="1:10" x14ac:dyDescent="0.25">
      <c r="A23" s="7" t="s">
        <v>12</v>
      </c>
      <c r="B23" s="8">
        <v>141</v>
      </c>
      <c r="C23" s="8">
        <v>136</v>
      </c>
      <c r="D23" s="8">
        <v>114</v>
      </c>
      <c r="E23" s="8">
        <v>134</v>
      </c>
      <c r="F23" s="8">
        <v>114</v>
      </c>
      <c r="G23" s="8">
        <v>125</v>
      </c>
      <c r="H23" s="8">
        <f>SUM(B23:G23)</f>
        <v>764</v>
      </c>
      <c r="I23" s="8">
        <f>AVERAGE(B23:G23)</f>
        <v>127.33333333333333</v>
      </c>
      <c r="J23" s="8"/>
    </row>
    <row r="24" spans="1:10" x14ac:dyDescent="0.25">
      <c r="A24" s="1"/>
    </row>
    <row r="25" spans="1:10" ht="15.75" x14ac:dyDescent="0.25">
      <c r="A25" s="3" t="s">
        <v>24</v>
      </c>
      <c r="B25" s="3"/>
    </row>
    <row r="26" spans="1:10" x14ac:dyDescent="0.25">
      <c r="A26" s="2" t="s">
        <v>1</v>
      </c>
      <c r="B26" s="1" t="s">
        <v>15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/>
    </row>
    <row r="27" spans="1:10" x14ac:dyDescent="0.25">
      <c r="A27" s="5" t="s">
        <v>28</v>
      </c>
      <c r="B27" s="6">
        <v>192</v>
      </c>
      <c r="C27" s="6">
        <v>213</v>
      </c>
      <c r="D27" s="6">
        <v>192</v>
      </c>
      <c r="E27" s="6">
        <v>206</v>
      </c>
      <c r="F27" s="6">
        <v>264</v>
      </c>
      <c r="G27" s="6">
        <v>199</v>
      </c>
      <c r="H27" s="6">
        <f>SUM(B27:G27)</f>
        <v>1266</v>
      </c>
      <c r="I27" s="6">
        <f>AVERAGE(B27:G27)</f>
        <v>211</v>
      </c>
      <c r="J27" s="6"/>
    </row>
    <row r="28" spans="1:10" x14ac:dyDescent="0.25">
      <c r="A28" s="7" t="s">
        <v>25</v>
      </c>
      <c r="B28" s="8">
        <v>276</v>
      </c>
      <c r="C28" s="8">
        <v>190</v>
      </c>
      <c r="D28" s="8">
        <v>218</v>
      </c>
      <c r="E28" s="8">
        <v>194</v>
      </c>
      <c r="F28" s="8">
        <v>178</v>
      </c>
      <c r="G28" s="8">
        <v>203</v>
      </c>
      <c r="H28" s="8">
        <f>SUM(B28:G28)</f>
        <v>1259</v>
      </c>
      <c r="I28" s="8">
        <f>AVERAGE(B28:G28)</f>
        <v>209.83333333333334</v>
      </c>
      <c r="J28" s="8"/>
    </row>
    <row r="29" spans="1:10" x14ac:dyDescent="0.25">
      <c r="A29" s="7" t="s">
        <v>19</v>
      </c>
      <c r="B29" s="8">
        <v>131</v>
      </c>
      <c r="C29" s="8">
        <v>166</v>
      </c>
      <c r="D29" s="8">
        <v>190</v>
      </c>
      <c r="E29" s="8">
        <v>198</v>
      </c>
      <c r="F29" s="8">
        <v>181</v>
      </c>
      <c r="G29" s="8">
        <v>193</v>
      </c>
      <c r="H29" s="8">
        <f>SUM(B29:G29)</f>
        <v>1059</v>
      </c>
      <c r="I29" s="8">
        <f>AVERAGE(B29:G29)</f>
        <v>176.5</v>
      </c>
      <c r="J29" s="8"/>
    </row>
    <row r="30" spans="1:10" x14ac:dyDescent="0.25">
      <c r="A30" s="7" t="s">
        <v>27</v>
      </c>
      <c r="B30" s="8">
        <v>149</v>
      </c>
      <c r="C30" s="8">
        <v>147</v>
      </c>
      <c r="D30" s="8">
        <v>191</v>
      </c>
      <c r="E30" s="8">
        <v>143</v>
      </c>
      <c r="F30" s="8">
        <v>174</v>
      </c>
      <c r="G30" s="8">
        <v>194</v>
      </c>
      <c r="H30" s="8">
        <f>SUM(B30:G30)</f>
        <v>998</v>
      </c>
      <c r="I30" s="8">
        <f>AVERAGE(B30:G30)</f>
        <v>166.33333333333334</v>
      </c>
      <c r="J30" s="8"/>
    </row>
    <row r="31" spans="1:10" x14ac:dyDescent="0.25">
      <c r="A31" s="7" t="s">
        <v>18</v>
      </c>
      <c r="B31" s="8">
        <v>167</v>
      </c>
      <c r="C31" s="8">
        <v>144</v>
      </c>
      <c r="D31" s="8">
        <v>110</v>
      </c>
      <c r="E31" s="8">
        <v>180</v>
      </c>
      <c r="F31" s="8">
        <v>173</v>
      </c>
      <c r="G31" s="8">
        <v>118</v>
      </c>
      <c r="H31" s="8">
        <f>SUM(B31:G31)</f>
        <v>892</v>
      </c>
      <c r="I31" s="8">
        <f>AVERAGE(B31:G31)</f>
        <v>148.66666666666666</v>
      </c>
      <c r="J31" s="8"/>
    </row>
    <row r="32" spans="1:10" x14ac:dyDescent="0.25">
      <c r="A32" s="1" t="s">
        <v>20</v>
      </c>
      <c r="B32">
        <v>148</v>
      </c>
      <c r="C32">
        <v>141</v>
      </c>
      <c r="D32">
        <v>118</v>
      </c>
      <c r="E32">
        <v>147</v>
      </c>
      <c r="F32">
        <v>195</v>
      </c>
      <c r="G32">
        <v>136</v>
      </c>
      <c r="H32">
        <f>SUM(B32:G32)</f>
        <v>885</v>
      </c>
      <c r="I32">
        <f>AVERAGE(B32:G32)</f>
        <v>147.5</v>
      </c>
    </row>
    <row r="33" spans="1:10" x14ac:dyDescent="0.25">
      <c r="A33" s="1" t="s">
        <v>66</v>
      </c>
      <c r="B33" t="s">
        <v>66</v>
      </c>
      <c r="H33" t="s">
        <v>66</v>
      </c>
      <c r="I33" t="s">
        <v>66</v>
      </c>
    </row>
    <row r="34" spans="1:10" ht="15.75" x14ac:dyDescent="0.25">
      <c r="A34" s="3" t="s">
        <v>30</v>
      </c>
      <c r="B34" s="4"/>
    </row>
    <row r="35" spans="1:10" x14ac:dyDescent="0.25">
      <c r="A35" s="2" t="s">
        <v>1</v>
      </c>
      <c r="B35" s="1" t="s">
        <v>15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/>
    </row>
    <row r="36" spans="1:10" x14ac:dyDescent="0.25">
      <c r="A36" s="5" t="s">
        <v>9</v>
      </c>
      <c r="B36" s="6">
        <v>160</v>
      </c>
      <c r="C36" s="6">
        <v>134</v>
      </c>
      <c r="D36" s="6">
        <v>168</v>
      </c>
      <c r="E36" s="6">
        <v>176</v>
      </c>
      <c r="F36" s="6">
        <v>185</v>
      </c>
      <c r="G36" s="6">
        <v>171</v>
      </c>
      <c r="H36" s="6">
        <f>SUM(B36:G36)</f>
        <v>994</v>
      </c>
      <c r="I36" s="6">
        <f>AVERAGE(B36:G36)</f>
        <v>165.66666666666666</v>
      </c>
      <c r="J36" s="6"/>
    </row>
    <row r="37" spans="1:10" x14ac:dyDescent="0.25">
      <c r="A37" s="7" t="s">
        <v>31</v>
      </c>
      <c r="B37" s="8">
        <v>177</v>
      </c>
      <c r="C37" s="8">
        <v>158</v>
      </c>
      <c r="D37" s="8">
        <v>134</v>
      </c>
      <c r="E37" s="8">
        <v>153</v>
      </c>
      <c r="F37" s="8">
        <v>171</v>
      </c>
      <c r="G37" s="8">
        <v>179</v>
      </c>
      <c r="H37" s="8">
        <f>SUM(B37:G37)</f>
        <v>972</v>
      </c>
      <c r="I37" s="8">
        <f>AVERAGE(B37:G37)</f>
        <v>162</v>
      </c>
      <c r="J37" s="8"/>
    </row>
    <row r="38" spans="1:10" x14ac:dyDescent="0.25">
      <c r="A38" s="7" t="s">
        <v>10</v>
      </c>
      <c r="B38" s="8">
        <v>172</v>
      </c>
      <c r="C38" s="8">
        <v>145</v>
      </c>
      <c r="D38" s="8">
        <v>118</v>
      </c>
      <c r="E38" s="8">
        <v>159</v>
      </c>
      <c r="F38" s="8">
        <v>141</v>
      </c>
      <c r="G38" s="8">
        <v>177</v>
      </c>
      <c r="H38" s="8">
        <f>SUM(B38:G38)</f>
        <v>912</v>
      </c>
      <c r="I38" s="8">
        <f>AVERAGE(B38:G38)</f>
        <v>152</v>
      </c>
      <c r="J38" s="8"/>
    </row>
    <row r="39" spans="1:10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3" t="s">
        <v>33</v>
      </c>
      <c r="B40" s="4"/>
    </row>
    <row r="41" spans="1:10" x14ac:dyDescent="0.25">
      <c r="A41" s="2" t="s">
        <v>1</v>
      </c>
      <c r="B41" s="1" t="s">
        <v>15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6</v>
      </c>
      <c r="H41" s="1" t="s">
        <v>7</v>
      </c>
      <c r="I41" s="1" t="s">
        <v>8</v>
      </c>
      <c r="J41" s="1"/>
    </row>
    <row r="42" spans="1:10" x14ac:dyDescent="0.25">
      <c r="A42" s="5" t="s">
        <v>37</v>
      </c>
      <c r="B42" s="6">
        <v>255</v>
      </c>
      <c r="C42" s="6">
        <v>190</v>
      </c>
      <c r="D42" s="6">
        <v>195</v>
      </c>
      <c r="E42" s="6">
        <v>266</v>
      </c>
      <c r="F42" s="6">
        <v>219</v>
      </c>
      <c r="G42" s="6">
        <v>223</v>
      </c>
      <c r="H42" s="6">
        <f>SUM(B42:G42)</f>
        <v>1348</v>
      </c>
      <c r="I42" s="6">
        <f>AVERAGE(B42:G42)</f>
        <v>224.66666666666666</v>
      </c>
      <c r="J42" s="6"/>
    </row>
    <row r="43" spans="1:10" x14ac:dyDescent="0.25">
      <c r="A43" s="7" t="s">
        <v>35</v>
      </c>
      <c r="B43" s="8">
        <v>233</v>
      </c>
      <c r="C43" s="8">
        <v>237</v>
      </c>
      <c r="D43" s="8">
        <v>224</v>
      </c>
      <c r="E43" s="8">
        <v>223</v>
      </c>
      <c r="F43" s="8">
        <v>155</v>
      </c>
      <c r="G43" s="8">
        <v>202</v>
      </c>
      <c r="H43" s="8">
        <f>SUM(B43:G43)</f>
        <v>1274</v>
      </c>
      <c r="I43" s="8">
        <f>AVERAGE(B43:G43)</f>
        <v>212.33333333333334</v>
      </c>
      <c r="J43" s="8"/>
    </row>
    <row r="44" spans="1:10" x14ac:dyDescent="0.25">
      <c r="A44" s="7" t="s">
        <v>28</v>
      </c>
      <c r="B44" s="8">
        <v>192</v>
      </c>
      <c r="C44" s="8">
        <v>213</v>
      </c>
      <c r="D44" s="8">
        <v>192</v>
      </c>
      <c r="E44" s="8">
        <v>206</v>
      </c>
      <c r="F44" s="8">
        <v>264</v>
      </c>
      <c r="G44" s="8">
        <v>199</v>
      </c>
      <c r="H44" s="8">
        <f>SUM(B44:G44)</f>
        <v>1266</v>
      </c>
      <c r="I44" s="8">
        <f>AVERAGE(B44:G44)</f>
        <v>211</v>
      </c>
      <c r="J44" s="8"/>
    </row>
    <row r="45" spans="1:10" x14ac:dyDescent="0.25">
      <c r="A45" s="7" t="s">
        <v>25</v>
      </c>
      <c r="B45" s="8">
        <v>276</v>
      </c>
      <c r="C45" s="8">
        <v>190</v>
      </c>
      <c r="D45" s="8">
        <v>218</v>
      </c>
      <c r="E45" s="8">
        <v>194</v>
      </c>
      <c r="F45" s="8">
        <v>178</v>
      </c>
      <c r="G45" s="8">
        <v>203</v>
      </c>
      <c r="H45" s="8">
        <f>SUM(B45:G45)</f>
        <v>1259</v>
      </c>
      <c r="I45" s="8">
        <f>AVERAGE(B45:G45)</f>
        <v>209.83333333333334</v>
      </c>
      <c r="J45" s="8"/>
    </row>
    <row r="46" spans="1:10" x14ac:dyDescent="0.25">
      <c r="A46" s="7" t="s">
        <v>29</v>
      </c>
      <c r="B46" s="8">
        <v>159</v>
      </c>
      <c r="C46" s="8">
        <v>171</v>
      </c>
      <c r="D46" s="8">
        <v>235</v>
      </c>
      <c r="E46" s="8">
        <v>223</v>
      </c>
      <c r="F46" s="8">
        <v>216</v>
      </c>
      <c r="G46" s="8">
        <v>233</v>
      </c>
      <c r="H46" s="8">
        <f>SUM(B46:G46)</f>
        <v>1237</v>
      </c>
      <c r="I46" s="8">
        <f>AVERAGE(B46:G46)</f>
        <v>206.16666666666666</v>
      </c>
      <c r="J46" s="8"/>
    </row>
    <row r="47" spans="1:10" x14ac:dyDescent="0.25">
      <c r="A47" s="1" t="s">
        <v>34</v>
      </c>
      <c r="B47">
        <v>203</v>
      </c>
      <c r="C47">
        <v>176</v>
      </c>
      <c r="D47">
        <v>179</v>
      </c>
      <c r="E47">
        <v>204</v>
      </c>
      <c r="F47">
        <v>226</v>
      </c>
      <c r="G47">
        <v>210</v>
      </c>
      <c r="H47">
        <f>SUM(B47:G47)</f>
        <v>1198</v>
      </c>
      <c r="I47">
        <f>AVERAGE(B47:G47)</f>
        <v>199.66666666666666</v>
      </c>
    </row>
    <row r="48" spans="1:10" x14ac:dyDescent="0.25">
      <c r="A48" s="1" t="s">
        <v>36</v>
      </c>
      <c r="B48">
        <v>193</v>
      </c>
      <c r="C48">
        <v>151</v>
      </c>
      <c r="D48">
        <v>189</v>
      </c>
      <c r="E48">
        <v>199</v>
      </c>
      <c r="F48">
        <v>199</v>
      </c>
      <c r="G48">
        <v>194</v>
      </c>
      <c r="H48">
        <f>SUM(B48:G48)</f>
        <v>1125</v>
      </c>
      <c r="I48">
        <f>AVERAGE(B48:G48)</f>
        <v>187.5</v>
      </c>
    </row>
    <row r="49" spans="1:10" x14ac:dyDescent="0.25">
      <c r="A49" s="1" t="s">
        <v>26</v>
      </c>
      <c r="B49">
        <v>220</v>
      </c>
      <c r="C49">
        <v>203</v>
      </c>
      <c r="D49">
        <v>141</v>
      </c>
      <c r="E49">
        <v>179</v>
      </c>
      <c r="F49">
        <v>175</v>
      </c>
      <c r="G49">
        <v>155</v>
      </c>
      <c r="H49">
        <f>SUM(B49:G49)</f>
        <v>1073</v>
      </c>
      <c r="I49">
        <f>AVERAGE(B49:G49)</f>
        <v>178.83333333333334</v>
      </c>
    </row>
    <row r="50" spans="1:10" x14ac:dyDescent="0.25">
      <c r="A50" s="1" t="s">
        <v>68</v>
      </c>
      <c r="B50">
        <v>129</v>
      </c>
      <c r="C50">
        <v>135</v>
      </c>
      <c r="D50">
        <v>78</v>
      </c>
      <c r="E50">
        <v>81</v>
      </c>
      <c r="F50">
        <v>139</v>
      </c>
      <c r="G50">
        <v>79</v>
      </c>
      <c r="H50">
        <f>SUM(B50:G50)</f>
        <v>641</v>
      </c>
      <c r="I50">
        <f>AVERAGE(B50:G50)</f>
        <v>106.83333333333333</v>
      </c>
    </row>
    <row r="51" spans="1:10" x14ac:dyDescent="0.25">
      <c r="A51" s="1" t="s">
        <v>66</v>
      </c>
      <c r="B51" t="s">
        <v>66</v>
      </c>
      <c r="H51" t="s">
        <v>66</v>
      </c>
      <c r="I51" t="s">
        <v>66</v>
      </c>
    </row>
    <row r="52" spans="1:10" ht="15.75" x14ac:dyDescent="0.25">
      <c r="A52" s="3" t="s">
        <v>38</v>
      </c>
    </row>
    <row r="53" spans="1:10" x14ac:dyDescent="0.25">
      <c r="A53" s="2" t="s">
        <v>1</v>
      </c>
      <c r="B53" s="1" t="s">
        <v>15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  <c r="I53" s="1" t="s">
        <v>8</v>
      </c>
      <c r="J53" s="1"/>
    </row>
    <row r="54" spans="1:10" x14ac:dyDescent="0.25">
      <c r="A54" s="5" t="s">
        <v>39</v>
      </c>
      <c r="B54" s="6">
        <v>208</v>
      </c>
      <c r="C54" s="6">
        <v>179</v>
      </c>
      <c r="D54" s="6">
        <v>205</v>
      </c>
      <c r="E54" s="6">
        <v>212</v>
      </c>
      <c r="F54" s="6">
        <v>211</v>
      </c>
      <c r="G54" s="6">
        <v>196</v>
      </c>
      <c r="H54" s="6">
        <f>SUM(B54:G54)</f>
        <v>1211</v>
      </c>
      <c r="I54" s="6">
        <f>AVERAGE(B54:G54)</f>
        <v>201.83333333333334</v>
      </c>
      <c r="J54" s="6"/>
    </row>
    <row r="55" spans="1:10" x14ac:dyDescent="0.25">
      <c r="A55" s="7" t="s">
        <v>71</v>
      </c>
      <c r="B55" s="8">
        <v>213</v>
      </c>
      <c r="C55" s="8">
        <v>218</v>
      </c>
      <c r="D55" s="8">
        <v>181</v>
      </c>
      <c r="E55" s="8">
        <v>183</v>
      </c>
      <c r="F55" s="8">
        <v>159</v>
      </c>
      <c r="G55" s="8">
        <v>157</v>
      </c>
      <c r="H55" s="8">
        <f>SUM(B55:G55)</f>
        <v>1111</v>
      </c>
      <c r="I55" s="8">
        <f>AVERAGE(B55:G55)</f>
        <v>185.16666666666666</v>
      </c>
      <c r="J55" s="8"/>
    </row>
    <row r="56" spans="1:10" x14ac:dyDescent="0.25">
      <c r="A56" s="7" t="s">
        <v>70</v>
      </c>
      <c r="B56" s="8">
        <v>232</v>
      </c>
      <c r="C56" s="8">
        <v>220</v>
      </c>
      <c r="D56" s="8">
        <v>194</v>
      </c>
      <c r="E56" s="8">
        <v>172</v>
      </c>
      <c r="F56" s="8">
        <v>140</v>
      </c>
      <c r="G56" s="8">
        <v>147</v>
      </c>
      <c r="H56" s="8">
        <f>SUM(B56:G56)</f>
        <v>1105</v>
      </c>
      <c r="I56" s="8">
        <f>AVERAGE(B56:G56)</f>
        <v>184.16666666666666</v>
      </c>
      <c r="J56" s="8"/>
    </row>
    <row r="57" spans="1:10" x14ac:dyDescent="0.25">
      <c r="A57" s="7" t="s">
        <v>69</v>
      </c>
      <c r="B57" s="8">
        <v>192</v>
      </c>
      <c r="C57" s="8">
        <v>211</v>
      </c>
      <c r="D57" s="8">
        <v>173</v>
      </c>
      <c r="E57" s="8">
        <v>163</v>
      </c>
      <c r="F57" s="8">
        <v>171</v>
      </c>
      <c r="G57" s="8">
        <v>179</v>
      </c>
      <c r="H57" s="8">
        <f>SUM(B57:G57)</f>
        <v>1089</v>
      </c>
      <c r="I57" s="8">
        <f>AVERAGE(B57:G57)</f>
        <v>181.5</v>
      </c>
      <c r="J57" s="8"/>
    </row>
    <row r="58" spans="1:10" x14ac:dyDescent="0.25">
      <c r="A58" s="7" t="s">
        <v>41</v>
      </c>
      <c r="B58" s="8">
        <v>147</v>
      </c>
      <c r="C58" s="8">
        <v>173</v>
      </c>
      <c r="D58" s="8">
        <v>211</v>
      </c>
      <c r="E58" s="8">
        <v>161</v>
      </c>
      <c r="F58" s="8">
        <v>173</v>
      </c>
      <c r="G58" s="8">
        <v>211</v>
      </c>
      <c r="H58" s="8">
        <f>SUM(B58:G58)</f>
        <v>1076</v>
      </c>
      <c r="I58" s="8">
        <f>AVERAGE(B58:G58)</f>
        <v>179.33333333333334</v>
      </c>
      <c r="J58" s="8"/>
    </row>
    <row r="59" spans="1:10" x14ac:dyDescent="0.25">
      <c r="A59" s="7" t="s">
        <v>42</v>
      </c>
      <c r="B59" s="8">
        <v>172</v>
      </c>
      <c r="C59" s="8">
        <v>155</v>
      </c>
      <c r="D59" s="8">
        <v>169</v>
      </c>
      <c r="E59" s="8">
        <v>160</v>
      </c>
      <c r="F59" s="8">
        <v>175</v>
      </c>
      <c r="G59" s="8">
        <v>197</v>
      </c>
      <c r="H59" s="8">
        <f>SUM(B59:G59)</f>
        <v>1028</v>
      </c>
      <c r="I59" s="8">
        <f>AVERAGE(B59:G59)</f>
        <v>171.33333333333334</v>
      </c>
      <c r="J59" s="8"/>
    </row>
    <row r="60" spans="1:10" x14ac:dyDescent="0.25">
      <c r="A60" s="1" t="s">
        <v>13</v>
      </c>
      <c r="B60">
        <v>160</v>
      </c>
      <c r="C60">
        <v>185</v>
      </c>
      <c r="D60">
        <v>169</v>
      </c>
      <c r="E60">
        <v>149</v>
      </c>
      <c r="F60">
        <v>172</v>
      </c>
      <c r="G60">
        <v>170</v>
      </c>
      <c r="H60">
        <f>SUM(B60:G60)</f>
        <v>1005</v>
      </c>
      <c r="I60">
        <f>AVERAGE(B60:G60)</f>
        <v>167.5</v>
      </c>
    </row>
    <row r="61" spans="1:10" x14ac:dyDescent="0.25">
      <c r="A61" s="1" t="s">
        <v>32</v>
      </c>
      <c r="B61">
        <v>148</v>
      </c>
      <c r="C61">
        <v>162</v>
      </c>
      <c r="D61">
        <v>156</v>
      </c>
      <c r="E61">
        <v>159</v>
      </c>
      <c r="F61">
        <v>180</v>
      </c>
      <c r="G61">
        <v>190</v>
      </c>
      <c r="H61">
        <f>SUM(B61:G61)</f>
        <v>995</v>
      </c>
      <c r="I61">
        <f>AVERAGE(B61:G61)</f>
        <v>165.83333333333334</v>
      </c>
    </row>
    <row r="62" spans="1:10" x14ac:dyDescent="0.25">
      <c r="A62" s="1" t="s">
        <v>9</v>
      </c>
      <c r="B62">
        <v>160</v>
      </c>
      <c r="C62">
        <v>134</v>
      </c>
      <c r="D62">
        <v>168</v>
      </c>
      <c r="E62">
        <v>176</v>
      </c>
      <c r="F62">
        <v>185</v>
      </c>
      <c r="G62">
        <v>171</v>
      </c>
      <c r="H62">
        <f>SUM(B62:G62)</f>
        <v>994</v>
      </c>
      <c r="I62">
        <f>AVERAGE(B62:G62)</f>
        <v>165.66666666666666</v>
      </c>
    </row>
    <row r="63" spans="1:10" x14ac:dyDescent="0.25">
      <c r="A63" s="1" t="s">
        <v>31</v>
      </c>
      <c r="B63">
        <v>177</v>
      </c>
      <c r="C63">
        <v>158</v>
      </c>
      <c r="D63">
        <v>134</v>
      </c>
      <c r="E63">
        <v>153</v>
      </c>
      <c r="F63">
        <v>171</v>
      </c>
      <c r="G63">
        <v>179</v>
      </c>
      <c r="H63">
        <f>SUM(B63:G63)</f>
        <v>972</v>
      </c>
      <c r="I63">
        <f>AVERAGE(B63:G63)</f>
        <v>162</v>
      </c>
    </row>
    <row r="64" spans="1:10" x14ac:dyDescent="0.25">
      <c r="A64" s="1" t="s">
        <v>10</v>
      </c>
      <c r="B64">
        <v>172</v>
      </c>
      <c r="C64">
        <v>145</v>
      </c>
      <c r="D64">
        <v>118</v>
      </c>
      <c r="E64">
        <v>159</v>
      </c>
      <c r="F64">
        <v>141</v>
      </c>
      <c r="G64">
        <v>177</v>
      </c>
      <c r="H64">
        <f>SUM(B64:G64)</f>
        <v>912</v>
      </c>
      <c r="I64">
        <f>AVERAGE(B64:G64)</f>
        <v>152</v>
      </c>
    </row>
    <row r="65" spans="1:10" x14ac:dyDescent="0.25">
      <c r="A65" s="1"/>
    </row>
    <row r="66" spans="1:10" x14ac:dyDescent="0.25">
      <c r="A66" s="1"/>
    </row>
    <row r="67" spans="1:10" ht="15.75" x14ac:dyDescent="0.25">
      <c r="A67" s="3" t="s">
        <v>43</v>
      </c>
      <c r="B67" s="3"/>
    </row>
    <row r="68" spans="1:10" x14ac:dyDescent="0.25">
      <c r="A68" s="2" t="s">
        <v>1</v>
      </c>
      <c r="B68" s="1" t="s">
        <v>15</v>
      </c>
      <c r="C68" s="1" t="s">
        <v>2</v>
      </c>
      <c r="D68" s="1" t="s">
        <v>3</v>
      </c>
      <c r="E68" s="1" t="s">
        <v>4</v>
      </c>
      <c r="F68" s="1" t="s">
        <v>5</v>
      </c>
      <c r="G68" s="1" t="s">
        <v>6</v>
      </c>
      <c r="H68" s="1" t="s">
        <v>7</v>
      </c>
      <c r="I68" s="1" t="s">
        <v>8</v>
      </c>
      <c r="J68" s="1"/>
    </row>
    <row r="69" spans="1:10" x14ac:dyDescent="0.25">
      <c r="A69" s="5" t="s">
        <v>47</v>
      </c>
      <c r="B69" s="6">
        <v>235</v>
      </c>
      <c r="C69" s="6">
        <v>222</v>
      </c>
      <c r="D69" s="6">
        <v>279</v>
      </c>
      <c r="E69" s="6">
        <v>247</v>
      </c>
      <c r="F69" s="6">
        <v>213</v>
      </c>
      <c r="G69" s="6">
        <v>217</v>
      </c>
      <c r="H69" s="6">
        <f>SUM(B69:G69)</f>
        <v>1413</v>
      </c>
      <c r="I69" s="6">
        <f>AVERAGE(B69:G69)</f>
        <v>235.5</v>
      </c>
      <c r="J69" s="6"/>
    </row>
    <row r="70" spans="1:10" x14ac:dyDescent="0.25">
      <c r="A70" s="7" t="s">
        <v>37</v>
      </c>
      <c r="B70" s="8">
        <v>255</v>
      </c>
      <c r="C70" s="8">
        <v>190</v>
      </c>
      <c r="D70" s="8">
        <v>195</v>
      </c>
      <c r="E70" s="8">
        <v>266</v>
      </c>
      <c r="F70" s="8">
        <v>219</v>
      </c>
      <c r="G70" s="8">
        <v>223</v>
      </c>
      <c r="H70" s="8">
        <f>SUM(B70:G70)</f>
        <v>1348</v>
      </c>
      <c r="I70" s="8">
        <f>AVERAGE(B70:G70)</f>
        <v>224.66666666666666</v>
      </c>
      <c r="J70" s="8"/>
    </row>
    <row r="71" spans="1:10" x14ac:dyDescent="0.25">
      <c r="A71" s="7" t="s">
        <v>85</v>
      </c>
      <c r="B71" s="8">
        <v>221</v>
      </c>
      <c r="C71" s="8">
        <v>236</v>
      </c>
      <c r="D71" s="8">
        <v>257</v>
      </c>
      <c r="E71" s="8">
        <v>155</v>
      </c>
      <c r="F71" s="8">
        <v>207</v>
      </c>
      <c r="G71" s="8">
        <v>228</v>
      </c>
      <c r="H71" s="8">
        <f>SUM(B71:G71)</f>
        <v>1304</v>
      </c>
      <c r="I71" s="8">
        <f>AVERAGE(B71:G71)</f>
        <v>217.33333333333334</v>
      </c>
      <c r="J71" s="8"/>
    </row>
    <row r="72" spans="1:10" x14ac:dyDescent="0.25">
      <c r="A72" s="7" t="s">
        <v>79</v>
      </c>
      <c r="B72" s="8">
        <v>179</v>
      </c>
      <c r="C72" s="8">
        <v>223</v>
      </c>
      <c r="D72" s="8">
        <v>193</v>
      </c>
      <c r="E72" s="8">
        <v>193</v>
      </c>
      <c r="F72" s="8">
        <v>259</v>
      </c>
      <c r="G72" s="8">
        <v>227</v>
      </c>
      <c r="H72" s="8">
        <f>SUM(B72:G72)</f>
        <v>1274</v>
      </c>
      <c r="I72" s="8">
        <f>AVERAGE(B72:G72)</f>
        <v>212.33333333333334</v>
      </c>
      <c r="J72" s="8"/>
    </row>
    <row r="73" spans="1:10" x14ac:dyDescent="0.25">
      <c r="A73" s="7" t="s">
        <v>35</v>
      </c>
      <c r="B73" s="8">
        <v>233</v>
      </c>
      <c r="C73" s="8">
        <v>237</v>
      </c>
      <c r="D73" s="8">
        <v>224</v>
      </c>
      <c r="E73" s="8">
        <v>223</v>
      </c>
      <c r="F73" s="8">
        <v>155</v>
      </c>
      <c r="G73" s="8">
        <v>202</v>
      </c>
      <c r="H73" s="8">
        <f>SUM(B73:G73)</f>
        <v>1274</v>
      </c>
      <c r="I73" s="8">
        <f>AVERAGE(B73:G73)</f>
        <v>212.33333333333334</v>
      </c>
      <c r="J73" s="8"/>
    </row>
    <row r="74" spans="1:10" x14ac:dyDescent="0.25">
      <c r="A74" s="7" t="s">
        <v>28</v>
      </c>
      <c r="B74" s="8">
        <v>192</v>
      </c>
      <c r="C74" s="8">
        <v>213</v>
      </c>
      <c r="D74" s="8">
        <v>192</v>
      </c>
      <c r="E74" s="8">
        <v>206</v>
      </c>
      <c r="F74" s="8">
        <v>264</v>
      </c>
      <c r="G74" s="8">
        <v>199</v>
      </c>
      <c r="H74" s="8">
        <f>SUM(B74:G74)</f>
        <v>1266</v>
      </c>
      <c r="I74" s="8">
        <f>AVERAGE(B74:G74)</f>
        <v>211</v>
      </c>
      <c r="J74" s="8"/>
    </row>
    <row r="75" spans="1:10" x14ac:dyDescent="0.25">
      <c r="A75" s="1" t="s">
        <v>48</v>
      </c>
      <c r="B75">
        <v>244</v>
      </c>
      <c r="C75">
        <v>193</v>
      </c>
      <c r="D75">
        <v>224</v>
      </c>
      <c r="E75">
        <v>222</v>
      </c>
      <c r="F75">
        <v>174</v>
      </c>
      <c r="G75">
        <v>205</v>
      </c>
      <c r="H75">
        <f>SUM(B75:G75)</f>
        <v>1262</v>
      </c>
      <c r="I75">
        <f>AVERAGE(B75:G75)</f>
        <v>210.33333333333334</v>
      </c>
    </row>
    <row r="76" spans="1:10" x14ac:dyDescent="0.25">
      <c r="A76" s="1" t="s">
        <v>25</v>
      </c>
      <c r="B76">
        <v>276</v>
      </c>
      <c r="C76">
        <v>190</v>
      </c>
      <c r="D76">
        <v>218</v>
      </c>
      <c r="E76">
        <v>194</v>
      </c>
      <c r="F76">
        <v>178</v>
      </c>
      <c r="G76">
        <v>203</v>
      </c>
      <c r="H76">
        <f>SUM(B76:G76)</f>
        <v>1259</v>
      </c>
      <c r="I76">
        <f>AVERAGE(B76:G76)</f>
        <v>209.83333333333334</v>
      </c>
    </row>
    <row r="77" spans="1:10" x14ac:dyDescent="0.25">
      <c r="A77" s="1" t="s">
        <v>78</v>
      </c>
      <c r="B77">
        <v>237</v>
      </c>
      <c r="C77">
        <v>194</v>
      </c>
      <c r="D77">
        <v>182</v>
      </c>
      <c r="E77">
        <v>245</v>
      </c>
      <c r="F77">
        <v>204</v>
      </c>
      <c r="G77">
        <v>181</v>
      </c>
      <c r="H77">
        <f>SUM(B77:G77)</f>
        <v>1243</v>
      </c>
      <c r="I77">
        <f>AVERAGE(B77:G77)</f>
        <v>207.16666666666666</v>
      </c>
    </row>
    <row r="78" spans="1:10" x14ac:dyDescent="0.25">
      <c r="A78" s="1" t="s">
        <v>29</v>
      </c>
      <c r="B78">
        <v>159</v>
      </c>
      <c r="C78">
        <v>171</v>
      </c>
      <c r="D78">
        <v>235</v>
      </c>
      <c r="E78">
        <v>223</v>
      </c>
      <c r="F78">
        <v>216</v>
      </c>
      <c r="G78">
        <v>233</v>
      </c>
      <c r="H78">
        <f>SUM(B78:G78)</f>
        <v>1237</v>
      </c>
      <c r="I78">
        <f>AVERAGE(B78:G78)</f>
        <v>206.16666666666666</v>
      </c>
    </row>
    <row r="79" spans="1:10" x14ac:dyDescent="0.25">
      <c r="A79" s="1" t="s">
        <v>72</v>
      </c>
      <c r="B79">
        <v>187</v>
      </c>
      <c r="C79">
        <v>182</v>
      </c>
      <c r="D79">
        <v>216</v>
      </c>
      <c r="E79">
        <v>240</v>
      </c>
      <c r="F79">
        <v>194</v>
      </c>
      <c r="G79">
        <v>203</v>
      </c>
      <c r="H79">
        <f>SUM(B79:G79)</f>
        <v>1222</v>
      </c>
      <c r="I79">
        <f>AVERAGE(B79:G79)</f>
        <v>203.66666666666666</v>
      </c>
    </row>
    <row r="80" spans="1:10" x14ac:dyDescent="0.25">
      <c r="A80" s="1" t="s">
        <v>46</v>
      </c>
      <c r="B80">
        <v>202</v>
      </c>
      <c r="C80">
        <v>179</v>
      </c>
      <c r="D80">
        <v>187</v>
      </c>
      <c r="E80">
        <v>168</v>
      </c>
      <c r="F80">
        <v>228</v>
      </c>
      <c r="G80">
        <v>258</v>
      </c>
      <c r="H80">
        <f>SUM(B80:G80)</f>
        <v>1222</v>
      </c>
      <c r="I80">
        <f>AVERAGE(B80:G80)</f>
        <v>203.66666666666666</v>
      </c>
    </row>
    <row r="81" spans="1:9" x14ac:dyDescent="0.25">
      <c r="A81" s="1" t="s">
        <v>45</v>
      </c>
      <c r="B81">
        <v>201</v>
      </c>
      <c r="C81">
        <v>170</v>
      </c>
      <c r="D81">
        <v>223</v>
      </c>
      <c r="E81">
        <v>236</v>
      </c>
      <c r="F81">
        <v>194</v>
      </c>
      <c r="G81">
        <v>189</v>
      </c>
      <c r="H81">
        <f>SUM(B81:G81)</f>
        <v>1213</v>
      </c>
      <c r="I81">
        <f>AVERAGE(B81:G81)</f>
        <v>202.16666666666666</v>
      </c>
    </row>
    <row r="82" spans="1:9" x14ac:dyDescent="0.25">
      <c r="A82" s="1" t="s">
        <v>84</v>
      </c>
      <c r="B82">
        <v>157</v>
      </c>
      <c r="C82">
        <v>224</v>
      </c>
      <c r="D82">
        <v>225</v>
      </c>
      <c r="E82">
        <v>160</v>
      </c>
      <c r="F82">
        <v>207</v>
      </c>
      <c r="G82">
        <v>236</v>
      </c>
      <c r="H82">
        <f>SUM(B82:G82)</f>
        <v>1209</v>
      </c>
      <c r="I82">
        <f>AVERAGE(B82:G82)</f>
        <v>201.5</v>
      </c>
    </row>
    <row r="83" spans="1:9" x14ac:dyDescent="0.25">
      <c r="A83" s="1" t="s">
        <v>83</v>
      </c>
      <c r="B83">
        <v>198</v>
      </c>
      <c r="C83">
        <v>230</v>
      </c>
      <c r="D83">
        <v>148</v>
      </c>
      <c r="E83">
        <v>243</v>
      </c>
      <c r="F83">
        <v>169</v>
      </c>
      <c r="G83">
        <v>220</v>
      </c>
      <c r="H83">
        <f>SUM(B83:G83)</f>
        <v>1208</v>
      </c>
      <c r="I83">
        <f>AVERAGE(B83:G83)</f>
        <v>201.33333333333334</v>
      </c>
    </row>
    <row r="84" spans="1:9" x14ac:dyDescent="0.25">
      <c r="A84" s="1" t="s">
        <v>34</v>
      </c>
      <c r="B84">
        <v>203</v>
      </c>
      <c r="C84">
        <v>176</v>
      </c>
      <c r="D84">
        <v>179</v>
      </c>
      <c r="E84">
        <v>204</v>
      </c>
      <c r="F84">
        <v>226</v>
      </c>
      <c r="G84">
        <v>210</v>
      </c>
      <c r="H84">
        <f>SUM(B84:G84)</f>
        <v>1198</v>
      </c>
      <c r="I84">
        <f>AVERAGE(B84:G84)</f>
        <v>199.66666666666666</v>
      </c>
    </row>
    <row r="85" spans="1:9" x14ac:dyDescent="0.25">
      <c r="A85" s="1" t="s">
        <v>76</v>
      </c>
      <c r="B85">
        <v>219</v>
      </c>
      <c r="C85">
        <v>223</v>
      </c>
      <c r="D85">
        <v>202</v>
      </c>
      <c r="E85">
        <v>188</v>
      </c>
      <c r="F85">
        <v>159</v>
      </c>
      <c r="G85">
        <v>206</v>
      </c>
      <c r="H85">
        <f>SUM(B85:G85)</f>
        <v>1197</v>
      </c>
      <c r="I85">
        <f>AVERAGE(B85:G85)</f>
        <v>199.5</v>
      </c>
    </row>
    <row r="86" spans="1:9" x14ac:dyDescent="0.25">
      <c r="A86" s="1" t="s">
        <v>49</v>
      </c>
      <c r="B86">
        <v>157</v>
      </c>
      <c r="C86">
        <v>225</v>
      </c>
      <c r="D86">
        <v>193</v>
      </c>
      <c r="E86">
        <v>202</v>
      </c>
      <c r="F86">
        <v>222</v>
      </c>
      <c r="G86">
        <v>195</v>
      </c>
      <c r="H86">
        <f>SUM(B86:G86)</f>
        <v>1194</v>
      </c>
      <c r="I86">
        <f>AVERAGE(B86:G86)</f>
        <v>199</v>
      </c>
    </row>
    <row r="87" spans="1:9" x14ac:dyDescent="0.25">
      <c r="A87" s="1" t="s">
        <v>75</v>
      </c>
      <c r="B87">
        <v>195</v>
      </c>
      <c r="C87">
        <v>192</v>
      </c>
      <c r="D87">
        <v>195</v>
      </c>
      <c r="E87">
        <v>193</v>
      </c>
      <c r="F87">
        <v>236</v>
      </c>
      <c r="G87">
        <v>181</v>
      </c>
      <c r="H87">
        <f>SUM(B87:G87)</f>
        <v>1192</v>
      </c>
      <c r="I87">
        <f>AVERAGE(B87:G87)</f>
        <v>198.66666666666666</v>
      </c>
    </row>
    <row r="88" spans="1:9" x14ac:dyDescent="0.25">
      <c r="A88" s="1" t="s">
        <v>74</v>
      </c>
      <c r="B88">
        <v>214</v>
      </c>
      <c r="C88">
        <v>214</v>
      </c>
      <c r="D88">
        <v>149</v>
      </c>
      <c r="E88">
        <v>157</v>
      </c>
      <c r="F88">
        <v>257</v>
      </c>
      <c r="G88">
        <v>183</v>
      </c>
      <c r="H88">
        <f>SUM(B88:G88)</f>
        <v>1174</v>
      </c>
      <c r="I88">
        <f>AVERAGE(B88:G88)</f>
        <v>195.66666666666666</v>
      </c>
    </row>
    <row r="89" spans="1:9" x14ac:dyDescent="0.25">
      <c r="A89" s="1" t="s">
        <v>73</v>
      </c>
      <c r="B89">
        <v>188</v>
      </c>
      <c r="C89">
        <v>200</v>
      </c>
      <c r="D89">
        <v>192</v>
      </c>
      <c r="E89">
        <v>205</v>
      </c>
      <c r="F89">
        <v>201</v>
      </c>
      <c r="G89">
        <v>175</v>
      </c>
      <c r="H89">
        <f>SUM(B89:G89)</f>
        <v>1161</v>
      </c>
      <c r="I89">
        <f>AVERAGE(B89:G89)</f>
        <v>193.5</v>
      </c>
    </row>
    <row r="90" spans="1:9" x14ac:dyDescent="0.25">
      <c r="A90" s="1" t="s">
        <v>44</v>
      </c>
      <c r="B90">
        <v>182</v>
      </c>
      <c r="C90">
        <v>213</v>
      </c>
      <c r="D90">
        <v>200</v>
      </c>
      <c r="E90">
        <v>206</v>
      </c>
      <c r="F90">
        <v>187</v>
      </c>
      <c r="G90">
        <v>163</v>
      </c>
      <c r="H90">
        <f>SUM(B90:G90)</f>
        <v>1151</v>
      </c>
      <c r="I90">
        <f>AVERAGE(B90:G90)</f>
        <v>191.83333333333334</v>
      </c>
    </row>
    <row r="91" spans="1:9" x14ac:dyDescent="0.25">
      <c r="A91" s="1" t="s">
        <v>36</v>
      </c>
      <c r="B91">
        <v>193</v>
      </c>
      <c r="C91">
        <v>151</v>
      </c>
      <c r="D91">
        <v>189</v>
      </c>
      <c r="E91">
        <v>199</v>
      </c>
      <c r="F91">
        <v>199</v>
      </c>
      <c r="G91">
        <v>194</v>
      </c>
      <c r="H91">
        <f>SUM(B91:G91)</f>
        <v>1125</v>
      </c>
      <c r="I91">
        <f>AVERAGE(B91:G91)</f>
        <v>187.5</v>
      </c>
    </row>
    <row r="92" spans="1:9" x14ac:dyDescent="0.25">
      <c r="A92" s="1" t="s">
        <v>77</v>
      </c>
      <c r="B92">
        <v>193</v>
      </c>
      <c r="C92">
        <v>168</v>
      </c>
      <c r="D92">
        <v>178</v>
      </c>
      <c r="E92">
        <v>165</v>
      </c>
      <c r="F92">
        <v>183</v>
      </c>
      <c r="G92">
        <v>227</v>
      </c>
      <c r="H92">
        <f>SUM(B92:G92)</f>
        <v>1114</v>
      </c>
      <c r="I92">
        <f>AVERAGE(B92:G92)</f>
        <v>185.66666666666666</v>
      </c>
    </row>
    <row r="93" spans="1:9" x14ac:dyDescent="0.25">
      <c r="A93" s="1" t="s">
        <v>50</v>
      </c>
      <c r="B93">
        <v>181</v>
      </c>
      <c r="C93">
        <v>207</v>
      </c>
      <c r="D93">
        <v>197</v>
      </c>
      <c r="E93">
        <v>139</v>
      </c>
      <c r="F93">
        <v>166</v>
      </c>
      <c r="G93">
        <v>166</v>
      </c>
      <c r="H93">
        <f>SUM(B93:G93)</f>
        <v>1056</v>
      </c>
      <c r="I93">
        <f>AVERAGE(B93:G93)</f>
        <v>176</v>
      </c>
    </row>
    <row r="100" spans="1:12" ht="15.75" x14ac:dyDescent="0.25">
      <c r="A100" s="3" t="s">
        <v>51</v>
      </c>
      <c r="B100" s="3"/>
    </row>
    <row r="101" spans="1:12" x14ac:dyDescent="0.25">
      <c r="A101" s="2" t="s">
        <v>1</v>
      </c>
      <c r="B101" s="1" t="s">
        <v>15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  <c r="H101" s="1" t="s">
        <v>52</v>
      </c>
      <c r="I101" s="1" t="s">
        <v>8</v>
      </c>
      <c r="J101" s="1" t="s">
        <v>53</v>
      </c>
      <c r="K101" s="1" t="s">
        <v>54</v>
      </c>
      <c r="L101" s="1"/>
    </row>
    <row r="102" spans="1:12" x14ac:dyDescent="0.25">
      <c r="A102" s="5" t="s">
        <v>56</v>
      </c>
      <c r="B102" s="6">
        <v>155</v>
      </c>
      <c r="C102" s="6">
        <v>166</v>
      </c>
      <c r="D102" s="6">
        <v>138</v>
      </c>
      <c r="E102" s="6">
        <v>176</v>
      </c>
      <c r="F102" s="6">
        <v>151</v>
      </c>
      <c r="G102" s="6">
        <v>178</v>
      </c>
      <c r="H102" s="6">
        <f>SUM(B102:G102)</f>
        <v>964</v>
      </c>
      <c r="I102" s="6">
        <f>AVERAGE(B102:G102)</f>
        <v>160.66666666666666</v>
      </c>
      <c r="J102" s="6">
        <v>168</v>
      </c>
      <c r="K102" s="6">
        <f>SUM(H102+J102)</f>
        <v>1132</v>
      </c>
      <c r="L102" s="6"/>
    </row>
    <row r="103" spans="1:12" x14ac:dyDescent="0.25">
      <c r="A103" s="7" t="s">
        <v>55</v>
      </c>
      <c r="B103" s="8">
        <v>174</v>
      </c>
      <c r="C103" s="8">
        <v>185</v>
      </c>
      <c r="D103" s="8">
        <v>148</v>
      </c>
      <c r="E103" s="8">
        <v>180</v>
      </c>
      <c r="F103" s="8">
        <v>156</v>
      </c>
      <c r="G103" s="8">
        <v>156</v>
      </c>
      <c r="H103" s="8">
        <f>SUM(B103:G103)</f>
        <v>999</v>
      </c>
      <c r="I103" s="8">
        <f>AVERAGE(B103:G103)</f>
        <v>166.5</v>
      </c>
      <c r="J103" s="8">
        <v>108</v>
      </c>
      <c r="K103" s="8">
        <f>SUM(H103+J103)</f>
        <v>1107</v>
      </c>
      <c r="L103" s="8"/>
    </row>
    <row r="104" spans="1:12" x14ac:dyDescent="0.25">
      <c r="A104" s="7" t="s">
        <v>40</v>
      </c>
      <c r="B104" s="8">
        <v>137</v>
      </c>
      <c r="C104" s="8">
        <v>213</v>
      </c>
      <c r="D104" s="8">
        <v>159</v>
      </c>
      <c r="E104" s="8">
        <v>171</v>
      </c>
      <c r="F104" s="8">
        <v>151</v>
      </c>
      <c r="G104" s="8">
        <v>177</v>
      </c>
      <c r="H104" s="8">
        <f>SUM(B104:G104)</f>
        <v>1008</v>
      </c>
      <c r="I104" s="8">
        <f>AVERAGE(B104:G104)</f>
        <v>168</v>
      </c>
      <c r="J104" s="8">
        <v>84</v>
      </c>
      <c r="K104" s="8">
        <f>SUM(H104+J104)</f>
        <v>1092</v>
      </c>
      <c r="L104" s="8"/>
    </row>
    <row r="105" spans="1:12" x14ac:dyDescent="0.25">
      <c r="A105" s="7" t="s">
        <v>57</v>
      </c>
      <c r="B105" s="8">
        <v>135</v>
      </c>
      <c r="C105" s="8">
        <v>131</v>
      </c>
      <c r="D105" s="8">
        <v>155</v>
      </c>
      <c r="E105" s="8">
        <v>158</v>
      </c>
      <c r="F105" s="8">
        <v>153</v>
      </c>
      <c r="G105" s="8">
        <v>182</v>
      </c>
      <c r="H105" s="8">
        <f>SUM(B105:G105)</f>
        <v>914</v>
      </c>
      <c r="I105" s="8">
        <f>AVERAGE(B105:G105)</f>
        <v>152.33333333333334</v>
      </c>
      <c r="J105" s="8">
        <v>36</v>
      </c>
      <c r="K105" s="8">
        <f>SUM(H105+J105)</f>
        <v>950</v>
      </c>
      <c r="L105" s="8"/>
    </row>
    <row r="106" spans="1:12" x14ac:dyDescent="0.25">
      <c r="A106" s="7" t="s">
        <v>80</v>
      </c>
      <c r="B106" s="8">
        <v>152</v>
      </c>
      <c r="C106" s="8">
        <v>155</v>
      </c>
      <c r="D106" s="8">
        <v>139</v>
      </c>
      <c r="E106" s="8">
        <v>131</v>
      </c>
      <c r="F106" s="8">
        <v>162</v>
      </c>
      <c r="G106" s="8">
        <v>170</v>
      </c>
      <c r="H106" s="8">
        <f>SUM(B106:G106)</f>
        <v>909</v>
      </c>
      <c r="I106" s="8">
        <f>AVERAGE(B106:G106)</f>
        <v>151.5</v>
      </c>
      <c r="J106" s="8">
        <v>25</v>
      </c>
      <c r="K106" s="8">
        <f>SUM(H106+J106)</f>
        <v>934</v>
      </c>
      <c r="L106" s="8"/>
    </row>
    <row r="107" spans="1:12" x14ac:dyDescent="0.2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3" t="s">
        <v>58</v>
      </c>
      <c r="B108" s="3"/>
    </row>
    <row r="109" spans="1:12" x14ac:dyDescent="0.25">
      <c r="A109" s="2" t="s">
        <v>1</v>
      </c>
      <c r="B109" s="1" t="s">
        <v>15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  <c r="H109" s="1" t="s">
        <v>7</v>
      </c>
      <c r="I109" s="1" t="s">
        <v>8</v>
      </c>
      <c r="J109" s="1" t="s">
        <v>53</v>
      </c>
      <c r="K109" s="1" t="s">
        <v>54</v>
      </c>
      <c r="L109" s="1"/>
    </row>
    <row r="110" spans="1:12" x14ac:dyDescent="0.25">
      <c r="A110" s="5" t="s">
        <v>61</v>
      </c>
      <c r="B110" s="6">
        <v>159</v>
      </c>
      <c r="C110" s="6">
        <v>179</v>
      </c>
      <c r="D110" s="6">
        <v>227</v>
      </c>
      <c r="E110" s="6">
        <v>222</v>
      </c>
      <c r="F110" s="6">
        <v>227</v>
      </c>
      <c r="G110" s="6">
        <v>157</v>
      </c>
      <c r="H110" s="6">
        <f>SUM(B110:G110)</f>
        <v>1171</v>
      </c>
      <c r="I110" s="6">
        <f>AVERAGE(B110:G110)</f>
        <v>195.16666666666666</v>
      </c>
      <c r="J110" s="6">
        <v>96</v>
      </c>
      <c r="K110" s="6">
        <f>SUM(H110+J110)</f>
        <v>1267</v>
      </c>
      <c r="L110" s="6"/>
    </row>
    <row r="111" spans="1:12" x14ac:dyDescent="0.25">
      <c r="A111" s="7" t="s">
        <v>62</v>
      </c>
      <c r="B111" s="8">
        <v>165</v>
      </c>
      <c r="C111" s="8">
        <v>227</v>
      </c>
      <c r="D111" s="8">
        <v>224</v>
      </c>
      <c r="E111" s="8">
        <v>233</v>
      </c>
      <c r="F111" s="8">
        <v>203</v>
      </c>
      <c r="G111" s="8">
        <v>130</v>
      </c>
      <c r="H111" s="8">
        <f>SUM(B111:G111)</f>
        <v>1182</v>
      </c>
      <c r="I111" s="8">
        <f>AVERAGE(B111:G111)</f>
        <v>197</v>
      </c>
      <c r="J111" s="8">
        <v>66</v>
      </c>
      <c r="K111" s="8">
        <f>SUM(H111+J111)</f>
        <v>1248</v>
      </c>
      <c r="L111" s="8"/>
    </row>
    <row r="112" spans="1:12" x14ac:dyDescent="0.25">
      <c r="A112" s="7" t="s">
        <v>44</v>
      </c>
      <c r="B112" s="8">
        <v>182</v>
      </c>
      <c r="C112" s="8">
        <v>213</v>
      </c>
      <c r="D112" s="8">
        <v>200</v>
      </c>
      <c r="E112" s="8">
        <v>206</v>
      </c>
      <c r="F112" s="8">
        <v>187</v>
      </c>
      <c r="G112" s="8">
        <v>163</v>
      </c>
      <c r="H112" s="8">
        <f>SUM(B112:G112)</f>
        <v>1151</v>
      </c>
      <c r="I112" s="8">
        <f>AVERAGE(B112:G112)</f>
        <v>191.83333333333334</v>
      </c>
      <c r="J112" s="8">
        <v>72</v>
      </c>
      <c r="K112" s="8">
        <f>SUM(H112+J112)</f>
        <v>1223</v>
      </c>
      <c r="L112" s="8"/>
    </row>
    <row r="113" spans="1:12" x14ac:dyDescent="0.25">
      <c r="A113" s="7" t="s">
        <v>81</v>
      </c>
      <c r="B113" s="8">
        <v>159</v>
      </c>
      <c r="C113" s="8">
        <v>168</v>
      </c>
      <c r="D113" s="8">
        <v>213</v>
      </c>
      <c r="E113" s="8">
        <v>221</v>
      </c>
      <c r="F113" s="8">
        <v>182</v>
      </c>
      <c r="G113" s="8">
        <v>178</v>
      </c>
      <c r="H113" s="8">
        <f>SUM(B113:G113)</f>
        <v>1121</v>
      </c>
      <c r="I113" s="8">
        <f>AVERAGE(B113:G113)</f>
        <v>186.83333333333334</v>
      </c>
      <c r="J113" s="8">
        <v>48</v>
      </c>
      <c r="K113" s="8">
        <f>SUM(H113+J113)</f>
        <v>1169</v>
      </c>
      <c r="L113" s="8"/>
    </row>
    <row r="114" spans="1:12" x14ac:dyDescent="0.25">
      <c r="A114" s="7" t="s">
        <v>64</v>
      </c>
      <c r="B114" s="8">
        <v>151</v>
      </c>
      <c r="C114" s="8">
        <v>188</v>
      </c>
      <c r="D114" s="8">
        <v>182</v>
      </c>
      <c r="E114" s="8">
        <v>199</v>
      </c>
      <c r="F114" s="8">
        <v>189</v>
      </c>
      <c r="G114" s="8">
        <v>200</v>
      </c>
      <c r="H114" s="8">
        <f>SUM(B114:G114)</f>
        <v>1109</v>
      </c>
      <c r="I114" s="8">
        <f>AVERAGE(B114:G114)</f>
        <v>184.83333333333334</v>
      </c>
      <c r="J114" s="8">
        <v>60</v>
      </c>
      <c r="K114" s="8">
        <f>SUM(H114+J114)</f>
        <v>1169</v>
      </c>
      <c r="L114" s="8"/>
    </row>
    <row r="115" spans="1:12" x14ac:dyDescent="0.25">
      <c r="A115" s="7" t="s">
        <v>60</v>
      </c>
      <c r="B115" s="8">
        <v>205</v>
      </c>
      <c r="C115" s="8">
        <v>112</v>
      </c>
      <c r="D115" s="8">
        <v>199</v>
      </c>
      <c r="E115" s="8">
        <v>181</v>
      </c>
      <c r="F115" s="8">
        <v>157</v>
      </c>
      <c r="G115" s="8">
        <v>162</v>
      </c>
      <c r="H115" s="8">
        <f>SUM(B115:G115)</f>
        <v>1016</v>
      </c>
      <c r="I115" s="8">
        <f>AVERAGE(B115:G115)</f>
        <v>169.33333333333334</v>
      </c>
      <c r="J115" s="8">
        <v>108</v>
      </c>
      <c r="K115" s="8">
        <f>SUM(H115+J115)</f>
        <v>1124</v>
      </c>
      <c r="L115" s="8"/>
    </row>
    <row r="116" spans="1:12" x14ac:dyDescent="0.25">
      <c r="A116" s="1" t="s">
        <v>63</v>
      </c>
      <c r="B116">
        <v>150</v>
      </c>
      <c r="C116">
        <v>153</v>
      </c>
      <c r="D116">
        <v>161</v>
      </c>
      <c r="E116">
        <v>220</v>
      </c>
      <c r="F116">
        <v>164</v>
      </c>
      <c r="G116">
        <v>146</v>
      </c>
      <c r="H116">
        <f>SUM(B116:G116)</f>
        <v>994</v>
      </c>
      <c r="I116">
        <f>AVERAGE(B116:G116)</f>
        <v>165.66666666666666</v>
      </c>
      <c r="J116">
        <v>102</v>
      </c>
      <c r="K116">
        <f>SUM(H116+J116)</f>
        <v>1096</v>
      </c>
    </row>
    <row r="117" spans="1:12" x14ac:dyDescent="0.25">
      <c r="A117" s="1" t="s">
        <v>82</v>
      </c>
      <c r="B117">
        <v>190</v>
      </c>
      <c r="C117">
        <v>185</v>
      </c>
      <c r="D117">
        <v>156</v>
      </c>
      <c r="E117">
        <v>199</v>
      </c>
      <c r="F117">
        <v>163</v>
      </c>
      <c r="G117">
        <v>170</v>
      </c>
      <c r="H117">
        <f>SUM(B117:G117)</f>
        <v>1063</v>
      </c>
      <c r="I117">
        <f>AVERAGE(B117:G117)</f>
        <v>177.16666666666666</v>
      </c>
      <c r="J117">
        <v>24</v>
      </c>
      <c r="K117">
        <f>SUM(H117+J117)</f>
        <v>1087</v>
      </c>
    </row>
    <row r="118" spans="1:12" x14ac:dyDescent="0.25">
      <c r="A118" s="1" t="s">
        <v>59</v>
      </c>
      <c r="B118">
        <v>147</v>
      </c>
      <c r="C118">
        <v>158</v>
      </c>
      <c r="D118">
        <v>193</v>
      </c>
      <c r="E118">
        <v>163</v>
      </c>
      <c r="F118">
        <v>173</v>
      </c>
      <c r="G118">
        <v>200</v>
      </c>
      <c r="H118">
        <f>SUM(B118:G118)</f>
        <v>1034</v>
      </c>
      <c r="I118">
        <f>AVERAGE(B118:G118)</f>
        <v>172.33333333333334</v>
      </c>
      <c r="J118">
        <v>36</v>
      </c>
      <c r="K118">
        <f>SUM(H118+J118)</f>
        <v>1070</v>
      </c>
    </row>
    <row r="119" spans="1:12" x14ac:dyDescent="0.25">
      <c r="A119" s="1" t="s">
        <v>66</v>
      </c>
      <c r="I119" t="s">
        <v>66</v>
      </c>
      <c r="J119" t="s">
        <v>66</v>
      </c>
    </row>
    <row r="120" spans="1:12" x14ac:dyDescent="0.25">
      <c r="A120" s="1"/>
    </row>
    <row r="121" spans="1:12" x14ac:dyDescent="0.25">
      <c r="A121" s="1"/>
    </row>
    <row r="122" spans="1:12" x14ac:dyDescent="0.25">
      <c r="A122" s="1"/>
    </row>
    <row r="123" spans="1:12" x14ac:dyDescent="0.25">
      <c r="A123" s="1"/>
    </row>
    <row r="124" spans="1:12" x14ac:dyDescent="0.25">
      <c r="A124" s="1"/>
    </row>
  </sheetData>
  <sortState ref="A69:J94">
    <sortCondition descending="1" ref="I69:I94"/>
  </sortState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Gibbs</dc:creator>
  <cp:lastModifiedBy>Trevor Gibbs</cp:lastModifiedBy>
  <cp:lastPrinted>2017-01-22T15:31:42Z</cp:lastPrinted>
  <dcterms:created xsi:type="dcterms:W3CDTF">2015-11-15T16:04:26Z</dcterms:created>
  <dcterms:modified xsi:type="dcterms:W3CDTF">2017-01-22T15:46:09Z</dcterms:modified>
  <cp:contentStatus/>
</cp:coreProperties>
</file>